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8" i="1"/>
  <c r="D9" i="1" l="1"/>
  <c r="D20" i="1" l="1"/>
  <c r="F7" i="1"/>
  <c r="F6" i="1"/>
  <c r="F5" i="1"/>
  <c r="F12" i="1"/>
  <c r="F11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D27" i="1"/>
  <c r="F27" i="1" s="1"/>
  <c r="B4" i="1"/>
  <c r="B20" i="1" s="1"/>
  <c r="B38" i="1" s="1"/>
  <c r="C9" i="1"/>
  <c r="C20" i="1" s="1"/>
  <c r="C38" i="1" s="1"/>
  <c r="F4" i="1" l="1"/>
  <c r="D38" i="1"/>
  <c r="F38" i="1" s="1"/>
  <c r="F9" i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<sst xmlns="http://schemas.openxmlformats.org/spreadsheetml/2006/main" count="36" uniqueCount="26">
  <si>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</si>
  <si>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</si>
  <si>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</si>
  <si>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</si>
  <si>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</si>
  <si>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</si>
  <si>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</si>
  <si>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</si>
  <si>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</si>
  <si>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</si>
  <si>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</si>
  <si>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</si>
  <si>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</si>
  <si>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</si>
  <si>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</si>
  <si>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</si>
  <si>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</si>
  <si>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</si>
  <si>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</si>
  <si>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</si>
  <si>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Generado Neto de 2017-1</t>
  </si>
  <si>
    <t>Hacienda Pública / Patrimonio Neto Final de 2018</t>
  </si>
  <si>
    <t>Exceso o Insuficiencia en la Actualización de la Hacienda
Pública / Patrimonio Neto de 2017</t>
  </si>
  <si>
    <t>Hacienda Pública / Patrimonio Neto Final de 2017</t>
  </si>
  <si>
    <t xml:space="preserve">Bajo protesta de decir verdad declaramos que los Estados Financieros y sus notas, son razonablemente correctos y son responsabilidad del emisor de la informacion financiera y contable.
</t>
  </si>
  <si>
    <t>Fideicomiso Promoción Juvenil
 Estado de Variación en la Hacienda Pública
Del 01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</si>
</sst>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4" fontId="2" fillId="0" borderId="1" xfId="9" applyNumberFormat="1" applyFont="1" applyFill="1" applyBorder="1" applyProtection="1">
      <protection locked="0"/>
    </xf>
    <xf numFmtId="166" fontId="2" fillId="0" borderId="1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45</xdr:row>
      <xdr:rowOff>133350</xdr:rowOff>
    </xdr:from>
    <xdr:to>
      <xdr:col>2</xdr:col>
      <xdr:colOff>1095375</xdr:colOff>
      <xdr:row>49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734300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workbookViewId="0">
      <selection activeCell="E49" sqref="E49"/>
    </sheetView>
  </sheetViews>
  <sheetFormatPr baseColWidth="10" defaultColWidth="12" defaultRowHeight="11.25" x14ac:dyDescent="0.2"/>
  <cols>
    <col min="1" max="1" width="57.83203125" style="5" bestFit="1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4"/>
      <c r="C3" s="14"/>
      <c r="D3" s="14"/>
      <c r="E3" s="14"/>
      <c r="F3" s="14"/>
    </row>
    <row r="4" spans="1:6" x14ac:dyDescent="0.2">
      <c r="A4" s="9" t="s">
        <v>16</v>
      </c>
      <c r="B4" s="13">
        <f>SUM(B5:B7)</f>
        <v>0</v>
      </c>
      <c r="C4" s="13"/>
      <c r="D4" s="13"/>
      <c r="E4" s="13"/>
      <c r="F4" s="13">
        <f t="shared" ref="F4:F12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3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3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3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3">
        <f>SUM(B8:E8)</f>
        <v>0</v>
      </c>
    </row>
    <row r="9" spans="1:6" x14ac:dyDescent="0.2">
      <c r="A9" s="9" t="s">
        <v>20</v>
      </c>
      <c r="B9" s="15"/>
      <c r="C9" s="13">
        <f>SUM(C10:C14)</f>
        <v>1576945.75</v>
      </c>
      <c r="D9" s="13">
        <f>SUM(D10:D14)</f>
        <v>-727934.84</v>
      </c>
      <c r="E9" s="15"/>
      <c r="F9" s="13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-727934.84</v>
      </c>
      <c r="E10" s="15"/>
      <c r="F10" s="13">
        <f>SUM(B10:E10)</f>
        <v>-727934.84</v>
      </c>
    </row>
    <row r="11" spans="1:6" x14ac:dyDescent="0.2">
      <c r="A11" s="10" t="s">
        <v>8</v>
      </c>
      <c r="B11" s="15"/>
      <c r="C11" s="15">
        <v>1576945.75</v>
      </c>
      <c r="D11" s="15">
        <v>0</v>
      </c>
      <c r="E11" s="15"/>
      <c r="F11" s="13">
        <f t="shared" si="0"/>
        <v>1576945.75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3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3">
        <f t="shared" ref="F13:F37" si="1">SUM(B13:E13)</f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3">
        <f t="shared" si="1"/>
        <v>0</v>
      </c>
    </row>
    <row r="15" spans="1:6" ht="9" customHeight="1" x14ac:dyDescent="0.2">
      <c r="A15" s="10"/>
      <c r="B15" s="15"/>
      <c r="C15" s="15"/>
      <c r="D15" s="15"/>
      <c r="E15" s="15"/>
      <c r="F15" s="13">
        <f t="shared" si="1"/>
        <v>0</v>
      </c>
    </row>
    <row r="16" spans="1:6" ht="22.5" x14ac:dyDescent="0.2">
      <c r="A16" s="9" t="s">
        <v>22</v>
      </c>
      <c r="B16" s="15"/>
      <c r="C16" s="15"/>
      <c r="D16" s="15"/>
      <c r="E16" s="13"/>
      <c r="F16" s="13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3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3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3">
        <f t="shared" si="1"/>
        <v>0</v>
      </c>
    </row>
    <row r="20" spans="1:6" x14ac:dyDescent="0.2">
      <c r="A20" s="9" t="s">
        <v>23</v>
      </c>
      <c r="B20" s="13">
        <f>+B4</f>
        <v>0</v>
      </c>
      <c r="C20" s="13">
        <f>+C9</f>
        <v>1576945.75</v>
      </c>
      <c r="D20" s="13">
        <f>+D9</f>
        <v>-727934.84</v>
      </c>
      <c r="E20" s="13"/>
      <c r="F20" s="13">
        <f t="shared" si="1"/>
        <v>849010.91</v>
      </c>
    </row>
    <row r="21" spans="1:6" ht="9" customHeight="1" x14ac:dyDescent="0.2">
      <c r="A21" s="9"/>
      <c r="B21" s="13"/>
      <c r="C21" s="13"/>
      <c r="D21" s="13"/>
      <c r="E21" s="13"/>
      <c r="F21" s="13">
        <f t="shared" si="1"/>
        <v>0</v>
      </c>
    </row>
    <row r="22" spans="1:6" ht="22.5" x14ac:dyDescent="0.2">
      <c r="A22" s="9" t="s">
        <v>17</v>
      </c>
      <c r="B22" s="13"/>
      <c r="C22" s="15"/>
      <c r="D22" s="15"/>
      <c r="E22" s="13"/>
      <c r="F22" s="13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3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3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3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3">
        <f t="shared" si="1"/>
        <v>0</v>
      </c>
    </row>
    <row r="27" spans="1:6" x14ac:dyDescent="0.2">
      <c r="A27" s="9" t="s">
        <v>18</v>
      </c>
      <c r="B27" s="15"/>
      <c r="C27" s="13"/>
      <c r="D27" s="13">
        <f>SUM(D28:D32)</f>
        <v>0</v>
      </c>
      <c r="E27" s="13"/>
      <c r="F27" s="13">
        <f t="shared" si="1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3">
        <f t="shared" si="1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3">
        <f t="shared" si="1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3">
        <f t="shared" si="1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3">
        <f t="shared" si="1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3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3">
        <f t="shared" si="1"/>
        <v>0</v>
      </c>
    </row>
    <row r="34" spans="1:6" ht="24" customHeight="1" x14ac:dyDescent="0.2">
      <c r="A34" s="11" t="s">
        <v>19</v>
      </c>
      <c r="B34" s="15"/>
      <c r="C34" s="16"/>
      <c r="D34" s="16"/>
      <c r="E34" s="13"/>
      <c r="F34" s="13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3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3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3">
        <f t="shared" si="1"/>
        <v>0</v>
      </c>
    </row>
    <row r="38" spans="1:6" ht="20.100000000000001" customHeight="1" x14ac:dyDescent="0.2">
      <c r="A38" s="12" t="s">
        <v>21</v>
      </c>
      <c r="B38" s="17">
        <f>+B20</f>
        <v>0</v>
      </c>
      <c r="C38" s="17">
        <f>+C20</f>
        <v>1576945.75</v>
      </c>
      <c r="D38" s="17">
        <f>+D27+D20</f>
        <v>-727934.84</v>
      </c>
      <c r="E38" s="17"/>
      <c r="F38" s="13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24</v>
      </c>
    </row>
    <row r="41" spans="1:6" x14ac:dyDescent="0.2">
      <c r="A41" s="18"/>
    </row>
    <row r="45" spans="1:6" x14ac:dyDescent="0.2">
      <c r="B45" s="19"/>
    </row>
    <row r="46" spans="1:6" x14ac:dyDescent="0.2">
      <c r="B46" s="19"/>
    </row>
    <row r="47" spans="1:6" x14ac:dyDescent="0.2">
      <c r="B47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2019-01-25T14:24:35Z</cp:lastPrinted>
  <dcterms:created xsi:type="dcterms:W3CDTF">2012-12-11T20:30:33Z</dcterms:created>
  <dcterms:modified xsi:type="dcterms:W3CDTF">2019-02-13T19:36:39Z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